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5200" windowHeight="8700" activeTab="0"/>
  </bookViews>
  <sheets>
    <sheet name="p50 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<sst xmlns="http://schemas.openxmlformats.org/spreadsheetml/2006/main" count="7" uniqueCount="7">
  <si>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Calculation of p50</t>
  </si>
  <si>
    <t>log[p02(7.4)]</t>
  </si>
  <si>
    <t>1/k</t>
  </si>
  <si>
    <r>
      <t>pO2</t>
    </r>
    <r>
      <rPr>
        <sz val="10"/>
        <rFont val="Arial"/>
        <family val="0"/>
      </rPr>
      <t>(venous)</t>
    </r>
  </si>
  <si>
    <r>
      <t>pH</t>
    </r>
    <r>
      <rPr>
        <sz val="10"/>
        <rFont val="Arial"/>
        <family val="0"/>
      </rPr>
      <t>(venous)</t>
    </r>
  </si>
  <si>
    <r>
      <t>sO2</t>
    </r>
    <r>
      <rPr>
        <sz val="10"/>
        <rFont val="Arial"/>
        <family val="0"/>
      </rPr>
      <t>(venous)</t>
    </r>
  </si>
  <si>
    <t>p50=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</si>
</sst>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200" zoomScaleNormal="20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"/>
    </sheetView>
  </sheetViews>
  <sheetFormatPr defaultColWidth="8.8515625" defaultRowHeight="12.75"/>
  <cols>
    <col min="1" max="1" width="14.421875" style="0" customWidth="1"/>
  </cols>
  <sheetData>
    <row r="1" spans="1:9" ht="16.5">
      <c r="A1" s="1" t="s">
        <v>0</v>
      </c>
      <c r="C1" s="5"/>
      <c r="D1" s="5"/>
      <c r="E1" s="5"/>
      <c r="F1" s="5"/>
      <c r="G1" s="5"/>
      <c r="H1" s="5"/>
      <c r="I1" s="5"/>
    </row>
    <row r="2" spans="3:9" ht="12.75" thickBot="1">
      <c r="C2" s="5"/>
      <c r="D2" s="5"/>
      <c r="E2" s="5"/>
      <c r="F2" s="5"/>
      <c r="G2" s="5"/>
      <c r="H2" s="5"/>
      <c r="I2" s="5"/>
    </row>
    <row r="3" spans="1:9" ht="12">
      <c r="A3" s="3" t="s">
        <v>3</v>
      </c>
      <c r="B3" s="8">
        <v>16.7</v>
      </c>
      <c r="C3" s="5"/>
      <c r="D3" s="5"/>
      <c r="E3" s="5"/>
      <c r="F3" s="5"/>
      <c r="G3" s="5"/>
      <c r="H3" s="5"/>
      <c r="I3" s="5"/>
    </row>
    <row r="4" spans="1:9" ht="12">
      <c r="A4" s="3" t="s">
        <v>4</v>
      </c>
      <c r="B4" s="9">
        <v>7.343</v>
      </c>
      <c r="C4" s="5"/>
      <c r="D4" s="5"/>
      <c r="E4" s="5"/>
      <c r="F4" s="5"/>
      <c r="G4" s="5"/>
      <c r="H4" s="5"/>
      <c r="I4" s="5"/>
    </row>
    <row r="5" spans="1:9" ht="12.75" thickBot="1">
      <c r="A5" s="3" t="s">
        <v>5</v>
      </c>
      <c r="B5" s="10">
        <v>38</v>
      </c>
      <c r="C5" s="5"/>
      <c r="D5" s="5"/>
      <c r="E5" s="5"/>
      <c r="F5" s="5"/>
      <c r="G5" s="5"/>
      <c r="H5" s="5"/>
      <c r="I5" s="5"/>
    </row>
    <row r="6" spans="3:9" ht="12">
      <c r="C6" s="5"/>
      <c r="D6" s="5"/>
      <c r="E6" s="5"/>
      <c r="F6" s="5"/>
      <c r="G6" s="5"/>
      <c r="H6" s="5"/>
      <c r="I6" s="5"/>
    </row>
    <row r="7" spans="1:9" ht="12">
      <c r="A7" s="2" t="s">
        <v>1</v>
      </c>
      <c r="B7">
        <f>LOG(B3)-(0.5*(7.4-B4))</f>
        <v>1.1942164711475831</v>
      </c>
      <c r="C7" s="5"/>
      <c r="D7" s="5"/>
      <c r="E7" s="5"/>
      <c r="F7" s="5"/>
      <c r="G7" s="5"/>
      <c r="H7" s="5"/>
      <c r="I7" s="5"/>
    </row>
    <row r="8" spans="1:9" ht="12">
      <c r="A8" s="2" t="s">
        <v>2</v>
      </c>
      <c r="B8">
        <f>POWER(10,2.7*B7)*((100-B5)/B5)</f>
        <v>2735.221899545895</v>
      </c>
      <c r="C8" s="5"/>
      <c r="D8" s="5"/>
      <c r="E8" s="5"/>
      <c r="F8" s="5"/>
      <c r="G8" s="5"/>
      <c r="H8" s="5"/>
      <c r="I8" s="5"/>
    </row>
    <row r="9" spans="3:9" ht="12.75" thickBot="1">
      <c r="C9" s="5"/>
      <c r="D9" s="5"/>
      <c r="E9" s="5"/>
      <c r="F9" s="5"/>
      <c r="G9" s="5"/>
      <c r="H9" s="5"/>
      <c r="I9" s="5"/>
    </row>
    <row r="10" spans="1:9" s="1" customFormat="1" ht="18" thickBot="1">
      <c r="A10" s="4" t="s">
        <v>6</v>
      </c>
      <c r="B10" s="7">
        <f>POWER(10,LOG(B8)/2.7)</f>
        <v>18.748227259709534</v>
      </c>
      <c r="C10" s="6"/>
      <c r="D10" s="6"/>
      <c r="E10" s="6"/>
      <c r="F10" s="6"/>
      <c r="G10" s="6"/>
      <c r="H10" s="6"/>
      <c r="I10" s="6"/>
    </row>
    <row r="11" spans="1:9" ht="12">
      <c r="A11" s="5"/>
      <c r="B11" s="5"/>
      <c r="C11" s="5"/>
      <c r="D11" s="5"/>
      <c r="E11" s="5"/>
      <c r="F11" s="5"/>
      <c r="G11" s="5"/>
      <c r="H11" s="5"/>
      <c r="I11" s="5"/>
    </row>
    <row r="12" spans="1:9" ht="12">
      <c r="A12" s="5"/>
      <c r="B12" s="5"/>
      <c r="C12" s="5"/>
      <c r="D12" s="5"/>
      <c r="E12" s="5"/>
      <c r="F12" s="5"/>
      <c r="G12" s="5"/>
      <c r="H12" s="5"/>
      <c r="I12" s="5"/>
    </row>
    <row r="13" spans="1:9" ht="12">
      <c r="A13" s="5"/>
      <c r="B13" s="5"/>
      <c r="C13" s="5"/>
      <c r="D13" s="5"/>
      <c r="E13" s="5"/>
      <c r="F13" s="5"/>
      <c r="G13" s="5"/>
      <c r="H13" s="5"/>
      <c r="I13" s="5"/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5"/>
      <c r="B15" s="5"/>
      <c r="C15" s="5"/>
      <c r="D15" s="5"/>
      <c r="E15" s="5"/>
      <c r="F15" s="5"/>
      <c r="G15" s="5"/>
      <c r="H15" s="5"/>
      <c r="I15" s="5"/>
    </row>
    <row r="16" spans="1:9" ht="12">
      <c r="A16" s="5"/>
      <c r="B16" s="5"/>
      <c r="C16" s="5"/>
      <c r="D16" s="5"/>
      <c r="E16" s="5"/>
      <c r="F16" s="5"/>
      <c r="G16" s="5"/>
      <c r="H16" s="5"/>
      <c r="I16" s="5"/>
    </row>
    <row r="17" spans="1:9" ht="12">
      <c r="A17" s="5"/>
      <c r="B17" s="5"/>
      <c r="C17" s="5"/>
      <c r="D17" s="5"/>
      <c r="E17" s="5"/>
      <c r="F17" s="5"/>
      <c r="G17" s="5"/>
      <c r="H17" s="5"/>
      <c r="I17" s="5"/>
    </row>
    <row r="18" spans="1:9" ht="12">
      <c r="A18" s="5"/>
      <c r="B18" s="5"/>
      <c r="C18" s="5"/>
      <c r="D18" s="5"/>
      <c r="E18" s="5"/>
      <c r="F18" s="5"/>
      <c r="G18" s="5"/>
      <c r="H18" s="5"/>
      <c r="I18" s="5"/>
    </row>
    <row r="19" spans="1:9" ht="12">
      <c r="A19" s="5"/>
      <c r="B19" s="5"/>
      <c r="C19" s="5"/>
      <c r="D19" s="5"/>
      <c r="E19" s="5"/>
      <c r="F19" s="5"/>
      <c r="G19" s="5"/>
      <c r="H19" s="5"/>
      <c r="I19" s="5"/>
    </row>
    <row r="20" spans="1:9" ht="12">
      <c r="A20" s="5"/>
      <c r="B20" s="5"/>
      <c r="C20" s="5"/>
      <c r="D20" s="5"/>
      <c r="E20" s="5"/>
      <c r="F20" s="5"/>
      <c r="G20" s="5"/>
      <c r="H20" s="5"/>
      <c r="I20" s="5"/>
    </row>
    <row r="21" spans="1:9" ht="12">
      <c r="A21" s="5"/>
      <c r="B21" s="5"/>
      <c r="C21" s="5"/>
      <c r="D21" s="5"/>
      <c r="E21" s="5"/>
      <c r="F21" s="5"/>
      <c r="G21" s="5"/>
      <c r="H21" s="5"/>
      <c r="I21" s="5"/>
    </row>
    <row r="22" spans="1:9" ht="12">
      <c r="A22" s="5"/>
      <c r="B22" s="5"/>
      <c r="C22" s="5"/>
      <c r="D22" s="5"/>
      <c r="E22" s="5"/>
      <c r="F22" s="5"/>
      <c r="G22" s="5"/>
      <c r="H22" s="5"/>
      <c r="I22" s="5"/>
    </row>
    <row r="23" spans="1:9" ht="12">
      <c r="A23" s="5"/>
      <c r="B23" s="5"/>
      <c r="C23" s="5"/>
      <c r="D23" s="5"/>
      <c r="E23" s="5"/>
      <c r="F23" s="5"/>
      <c r="G23" s="5"/>
      <c r="H23" s="5"/>
      <c r="I23" s="5"/>
    </row>
    <row r="24" spans="1:9" ht="12">
      <c r="A24" s="5"/>
      <c r="B24" s="5"/>
      <c r="C24" s="5"/>
      <c r="D24" s="5"/>
      <c r="E24" s="5"/>
      <c r="F24" s="5"/>
      <c r="G24" s="5"/>
      <c r="H24" s="5"/>
      <c r="I24" s="5"/>
    </row>
    <row r="25" spans="1:9" ht="12">
      <c r="A25" s="5"/>
      <c r="B25" s="5"/>
      <c r="C25" s="5"/>
      <c r="D25" s="5"/>
      <c r="E25" s="5"/>
      <c r="F25" s="5"/>
      <c r="G25" s="5"/>
      <c r="H25" s="5"/>
      <c r="I25" s="5"/>
    </row>
    <row r="26" spans="1:9" ht="12">
      <c r="A26" s="5"/>
      <c r="B26" s="5"/>
      <c r="C26" s="5"/>
      <c r="D26" s="5"/>
      <c r="E26" s="5"/>
      <c r="F26" s="5"/>
      <c r="G26" s="5"/>
      <c r="H26" s="5"/>
      <c r="I26" s="5"/>
    </row>
    <row r="27" spans="1:9" ht="12">
      <c r="A27" s="5"/>
      <c r="B27" s="5"/>
      <c r="C27" s="5"/>
      <c r="D27" s="5"/>
      <c r="E27" s="5"/>
      <c r="F27" s="5"/>
      <c r="G27" s="5"/>
      <c r="H27" s="5"/>
      <c r="I27" s="5"/>
    </row>
    <row r="28" spans="1:9" ht="12">
      <c r="A28" s="5"/>
      <c r="B28" s="5"/>
      <c r="C28" s="5"/>
      <c r="D28" s="5"/>
      <c r="E28" s="5"/>
      <c r="F28" s="5"/>
      <c r="G28" s="5"/>
      <c r="H28" s="5"/>
      <c r="I28" s="5"/>
    </row>
    <row r="29" spans="1:9" ht="12">
      <c r="A29" s="5"/>
      <c r="B29" s="5"/>
      <c r="C29" s="5"/>
      <c r="D29" s="5"/>
      <c r="E29" s="5"/>
      <c r="F29" s="5"/>
      <c r="G29" s="5"/>
      <c r="H29" s="5"/>
      <c r="I29" s="5"/>
    </row>
    <row r="30" spans="1:9" ht="12">
      <c r="A30" s="5"/>
      <c r="B30" s="5"/>
      <c r="C30" s="5"/>
      <c r="D30" s="5"/>
      <c r="E30" s="5"/>
      <c r="F30" s="5"/>
      <c r="G30" s="5"/>
      <c r="H30" s="5"/>
      <c r="I30" s="5"/>
    </row>
    <row r="31" spans="1:9" ht="12">
      <c r="A31" s="5"/>
      <c r="B31" s="5"/>
      <c r="C31" s="5"/>
      <c r="D31" s="5"/>
      <c r="E31" s="5"/>
      <c r="F31" s="5"/>
      <c r="G31" s="5"/>
      <c r="H31" s="5"/>
      <c r="I31" s="5"/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J. Bulpitt</dc:creator>
  <cp:keywords/>
  <dc:description/>
  <cp:lastModifiedBy>SOM IS</cp:lastModifiedBy>
  <dcterms:created xsi:type="dcterms:W3CDTF">2006-08-19T20:19:41Z</dcterms:created>
  <dcterms:modified xsi:type="dcterms:W3CDTF">2015-01-21T14:19:40Z</dcterms:modified>
  <cp:category/>
  <cp:version/>
  <cp:contentType/>
  <cp:contentStatus/>
</cp:coreProperties>
</file>